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25008184\Documents\ELOG\2026.01 TEMATY Adam Jarosz\2026.02.16 POSTĘPOWANIE KABLE\"/>
    </mc:Choice>
  </mc:AlternateContent>
  <xr:revisionPtr revIDLastSave="0" documentId="13_ncr:1_{5F66C874-9D96-45E3-BCEB-2EDDDC8911D4}" xr6:coauthVersionLast="47" xr6:coauthVersionMax="47" xr10:uidLastSave="{00000000-0000-0000-0000-000000000000}"/>
  <bookViews>
    <workbookView xWindow="-108" yWindow="-108" windowWidth="23256" windowHeight="12456" xr2:uid="{A96F8B95-DC28-435E-90C7-D781811C2921}"/>
  </bookViews>
  <sheets>
    <sheet name="1Q2027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3" l="1"/>
  <c r="E15" i="3"/>
  <c r="G14" i="3"/>
  <c r="G13" i="3"/>
  <c r="G12" i="3"/>
  <c r="G11" i="3"/>
  <c r="G10" i="3"/>
  <c r="G9" i="3"/>
  <c r="G15" i="3" l="1"/>
</calcChain>
</file>

<file path=xl/sharedStrings.xml><?xml version="1.0" encoding="utf-8"?>
<sst xmlns="http://schemas.openxmlformats.org/spreadsheetml/2006/main" count="25" uniqueCount="18">
  <si>
    <t>2026 (VI-XII)</t>
  </si>
  <si>
    <t>SUMA</t>
  </si>
  <si>
    <t>Lp.</t>
  </si>
  <si>
    <t>Materiał</t>
  </si>
  <si>
    <t>J.m.</t>
  </si>
  <si>
    <t>zapotrzebowanie</t>
  </si>
  <si>
    <t>km</t>
  </si>
  <si>
    <t>SUMA:</t>
  </si>
  <si>
    <t>Szacunkowe zapotrzebowanie na kable elektroenergetyczne średniego napięcia</t>
  </si>
  <si>
    <t>Kable zgodne z obowiązującym Standardem Technicznym Energa-Operator S.A.</t>
  </si>
  <si>
    <t>2027 (I-III)</t>
  </si>
  <si>
    <t>na okres 01.06.2026-31.03.2027</t>
  </si>
  <si>
    <t>Kabel elektroenergetyczny XnRUHAKXS1 1x120/50 12/20KV</t>
  </si>
  <si>
    <t>Kabel elektroenergetyczny XnRUHKXS1 1x300/50 12/20KV</t>
  </si>
  <si>
    <t>Kabel elektroenergetyczny XRUHAKXS1 1x70/25 20KV</t>
  </si>
  <si>
    <t>Kabel elektroenergetyczny XRUHAKXS1 1x150/25 20KV</t>
  </si>
  <si>
    <t>Kabel elektroenergetyczny XRUHAKXS1 1x240/25 20KV</t>
  </si>
  <si>
    <t>Kabel elektroenergetyczny XRUHAKXS1 1x240/50 20KV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</si>
</sst>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0_-;\-* #,##0.000_-;_-* &quot;-&quot;??_-;_-@_-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1"/>
      <color theme="1"/>
      <name val="Calibri"/>
      <family val="2"/>
      <charset val="238"/>
    </font>
    <font>
      <i/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2EFDA"/>
        <bgColor rgb="FF000000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2" xfId="0" applyFont="1" applyBorder="1" applyAlignment="1">
      <alignment vertical="top"/>
    </xf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horizontal="center"/>
    </xf>
    <xf numFmtId="164" fontId="3" fillId="0" borderId="4" xfId="1" applyNumberFormat="1" applyFont="1" applyFill="1" applyBorder="1"/>
    <xf numFmtId="164" fontId="4" fillId="0" borderId="4" xfId="1" applyNumberFormat="1" applyFont="1" applyFill="1" applyBorder="1"/>
    <xf numFmtId="0" fontId="6" fillId="0" borderId="0" xfId="0" applyFont="1"/>
    <xf numFmtId="0" fontId="3" fillId="0" borderId="5" xfId="0" applyFont="1" applyBorder="1" applyAlignment="1">
      <alignment horizontal="center"/>
    </xf>
    <xf numFmtId="0" fontId="7" fillId="0" borderId="0" xfId="0" applyFont="1"/>
    <xf numFmtId="164" fontId="4" fillId="2" borderId="6" xfId="0" applyNumberFormat="1" applyFont="1" applyFill="1" applyBorder="1"/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4F6D7-D030-41C1-83D0-9691A4AB24D5}">
  <dimension ref="B3:G15"/>
  <sheetViews>
    <sheetView tabSelected="1" workbookViewId="0">
      <selection activeCell="J11" sqref="J11"/>
    </sheetView>
  </sheetViews>
  <sheetFormatPr defaultRowHeight="14.4" x14ac:dyDescent="0.3"/>
  <cols>
    <col min="3" max="3" width="48.33203125" customWidth="1"/>
    <col min="5" max="6" width="19.33203125" customWidth="1"/>
    <col min="7" max="7" width="20.109375" customWidth="1"/>
  </cols>
  <sheetData>
    <row r="3" spans="2:7" x14ac:dyDescent="0.3">
      <c r="B3" s="14" t="s">
        <v>8</v>
      </c>
    </row>
    <row r="4" spans="2:7" x14ac:dyDescent="0.3">
      <c r="B4" s="14" t="s">
        <v>11</v>
      </c>
    </row>
    <row r="5" spans="2:7" x14ac:dyDescent="0.3">
      <c r="B5" s="14" t="s">
        <v>9</v>
      </c>
    </row>
    <row r="6" spans="2:7" ht="15" thickBot="1" x14ac:dyDescent="0.35"/>
    <row r="7" spans="2:7" x14ac:dyDescent="0.3">
      <c r="B7" s="2"/>
      <c r="C7" s="2"/>
      <c r="D7" s="2"/>
      <c r="E7" s="3" t="s">
        <v>0</v>
      </c>
      <c r="F7" s="3" t="s">
        <v>10</v>
      </c>
      <c r="G7" s="3" t="s">
        <v>1</v>
      </c>
    </row>
    <row r="8" spans="2:7" x14ac:dyDescent="0.3">
      <c r="B8" s="4" t="s">
        <v>2</v>
      </c>
      <c r="C8" s="4" t="s">
        <v>3</v>
      </c>
      <c r="D8" s="5" t="s">
        <v>4</v>
      </c>
      <c r="E8" s="6" t="s">
        <v>5</v>
      </c>
      <c r="F8" s="6" t="s">
        <v>5</v>
      </c>
      <c r="G8" s="6" t="s">
        <v>5</v>
      </c>
    </row>
    <row r="9" spans="2:7" x14ac:dyDescent="0.3">
      <c r="B9" s="7">
        <v>1</v>
      </c>
      <c r="C9" s="8" t="s">
        <v>12</v>
      </c>
      <c r="D9" s="9" t="s">
        <v>6</v>
      </c>
      <c r="E9" s="10">
        <v>0.25</v>
      </c>
      <c r="F9" s="10">
        <v>0.75</v>
      </c>
      <c r="G9" s="11">
        <f t="shared" ref="G9:G14" si="0">SUM(E9:F9)</f>
        <v>1</v>
      </c>
    </row>
    <row r="10" spans="2:7" x14ac:dyDescent="0.3">
      <c r="B10" s="7">
        <v>2</v>
      </c>
      <c r="C10" s="8" t="s">
        <v>13</v>
      </c>
      <c r="D10" s="9" t="s">
        <v>6</v>
      </c>
      <c r="E10" s="10">
        <v>5</v>
      </c>
      <c r="F10" s="10">
        <v>0.5</v>
      </c>
      <c r="G10" s="11">
        <f t="shared" si="0"/>
        <v>5.5</v>
      </c>
    </row>
    <row r="11" spans="2:7" x14ac:dyDescent="0.3">
      <c r="B11" s="7">
        <v>3</v>
      </c>
      <c r="C11" s="1" t="s">
        <v>14</v>
      </c>
      <c r="D11" s="9" t="s">
        <v>6</v>
      </c>
      <c r="E11" s="10">
        <v>121</v>
      </c>
      <c r="F11" s="10">
        <v>37</v>
      </c>
      <c r="G11" s="11">
        <f t="shared" si="0"/>
        <v>158</v>
      </c>
    </row>
    <row r="12" spans="2:7" x14ac:dyDescent="0.3">
      <c r="B12" s="7">
        <v>4</v>
      </c>
      <c r="C12" s="1" t="s">
        <v>15</v>
      </c>
      <c r="D12" s="9" t="s">
        <v>6</v>
      </c>
      <c r="E12" s="10">
        <v>439</v>
      </c>
      <c r="F12" s="10">
        <v>409</v>
      </c>
      <c r="G12" s="11">
        <f t="shared" si="0"/>
        <v>848</v>
      </c>
    </row>
    <row r="13" spans="2:7" x14ac:dyDescent="0.3">
      <c r="B13" s="7">
        <v>5</v>
      </c>
      <c r="C13" s="1" t="s">
        <v>16</v>
      </c>
      <c r="D13" s="9" t="s">
        <v>6</v>
      </c>
      <c r="E13" s="10">
        <v>76</v>
      </c>
      <c r="F13" s="10">
        <v>36</v>
      </c>
      <c r="G13" s="11">
        <f t="shared" si="0"/>
        <v>112</v>
      </c>
    </row>
    <row r="14" spans="2:7" x14ac:dyDescent="0.3">
      <c r="B14" s="7">
        <v>6</v>
      </c>
      <c r="C14" s="1" t="s">
        <v>17</v>
      </c>
      <c r="D14" s="9" t="s">
        <v>6</v>
      </c>
      <c r="E14" s="10">
        <v>266</v>
      </c>
      <c r="F14" s="10">
        <v>130</v>
      </c>
      <c r="G14" s="11">
        <f t="shared" si="0"/>
        <v>396</v>
      </c>
    </row>
    <row r="15" spans="2:7" ht="15" thickBot="1" x14ac:dyDescent="0.35">
      <c r="B15" s="12"/>
      <c r="C15" s="12"/>
      <c r="D15" s="13" t="s">
        <v>7</v>
      </c>
      <c r="E15" s="15">
        <f>SUM(E9:E14)</f>
        <v>907.25</v>
      </c>
      <c r="F15" s="15">
        <f>SUM(F9:F14)</f>
        <v>613.25</v>
      </c>
      <c r="G15" s="15">
        <f>SUM(G9:G14)</f>
        <v>1520.5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1Q2027</vt:lpstr>
    </vt:vector>
  </TitlesOfParts>
  <Company>Energa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Wosztal Bartosz</dc:creator>
  <cp:lastModifiedBy>Powojski Adam</cp:lastModifiedBy>
  <dcterms:created xsi:type="dcterms:W3CDTF">2025-11-03T09:16:07Z</dcterms:created>
  <dcterms:modified xsi:type="dcterms:W3CDTF">2026-02-26T11:38:49Z</dcterms:modified>
</cp:coreProperties>
</file>